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<sst xmlns="http://schemas.openxmlformats.org/spreadsheetml/2006/main" count="268" uniqueCount="240">
  <si>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</si>
  <si>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</si>
  <si>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</si>
  <si>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</si>
  <si>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</si>
  <si>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</si>
  <si>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</si>
  <si>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</si>
  <si>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</si>
  <si>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</si>
  <si>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</si>
  <si>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</si>
  <si>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</si>
  <si>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</si>
  <si>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</si>
  <si>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</si>
  <si>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</si>
  <si>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</si>
  <si>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</si>
  <si>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</si>
  <si>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</si>
  <si>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</si>
  <si>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</si>
  <si>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</si>
  <si>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</si>
  <si>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</si>
  <si>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</si>
  <si>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</si>
  <si>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</si>
  <si>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</si>
  <si>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</si>
  <si>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</si>
  <si>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</si>
  <si>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</si>
  <si>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</si>
  <si>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Bất động sản đầu tư     </t>
  </si>
  <si>
    <t>Các khoản đầu tư tài chính dài hạn</t>
  </si>
  <si>
    <t>Fixed Assets</t>
  </si>
  <si>
    <t>Long-term receivables</t>
  </si>
  <si>
    <t>TỔNG CỘNG TÀI SẢN</t>
  </si>
  <si>
    <t>Nợ phải trả</t>
  </si>
  <si>
    <t>Nợ ngắn hạn</t>
  </si>
  <si>
    <t>Nợ dài hạn</t>
  </si>
  <si>
    <t>Khác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</si>
  <si>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</si>
  <si>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</si>
  <si>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</si>
  <si>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</si>
  <si>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</si>
  <si>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</si>
  <si>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Lợi nhuận sau thuế chưa phân phối</t>
  </si>
  <si>
    <t xml:space="preserve"> - Nguồn vốn đầu tư XDCB</t>
  </si>
  <si>
    <t>Owners' Equity</t>
  </si>
  <si>
    <t>Nguồn kinh phí và quỹ khác</t>
  </si>
  <si>
    <t xml:space="preserve"> - Nguồn kinh phí</t>
  </si>
  <si>
    <t xml:space="preserve"> - Nguồn kinh phí đã hình thành TSCĐ</t>
  </si>
  <si>
    <t>Other resources and funds</t>
  </si>
  <si>
    <t>TỔNG CỘNG NGUỒN VỐN</t>
  </si>
  <si>
    <t>Investment property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</si>
  <si>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</si>
  <si>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</si>
  <si>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</si>
  <si>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</si>
  <si>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</si>
  <si>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</si>
  <si>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</si>
  <si>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</si>
  <si>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</si>
  <si>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</si>
  <si>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</si>
  <si>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</si>
  <si>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</si>
  <si>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</si>
  <si>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</si>
  <si>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</si>
  <si>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</si>
  <si>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</si>
  <si>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</si>
  <si>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</si>
  <si>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</si>
  <si>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</si>
  <si>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</si>
  <si>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</si>
  <si>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</si>
  <si>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</si>
  <si>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</si>
  <si>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</si>
  <si>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</si>
  <si>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</si>
  <si>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</si>
  <si>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>Tài sản dài hạn khác</t>
  </si>
  <si>
    <t>Lợi thế thương mại</t>
  </si>
  <si>
    <t>Goodwill</t>
  </si>
  <si>
    <t>Cash and cash equivalents</t>
  </si>
  <si>
    <t xml:space="preserve">  1.Tiền </t>
  </si>
  <si>
    <t xml:space="preserve">  2. Các khoản tương đương tiền</t>
  </si>
  <si>
    <t xml:space="preserve">  1. Đầu tư ngắn hạn</t>
  </si>
  <si>
    <t xml:space="preserve">  2. Dự phòng giảm giá đầu tư ngắn hạn (*) (2)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</si>
  <si>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</si>
  <si>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</si>
  <si>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</si>
  <si>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5. Các khoản phải thu khác</t>
  </si>
  <si>
    <t xml:space="preserve">  6. Dự phòng phải thu ngắn hạn khó đòi (*)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</si>
  <si>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</si>
  <si>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</si>
  <si>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</si>
  <si>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</si>
  <si>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</si>
  <si>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</si>
  <si>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</si>
  <si>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</si>
  <si>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</si>
  <si>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</si>
  <si>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</si>
  <si>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    - Nguyên giá</t>
  </si>
  <si>
    <t xml:space="preserve">      - Giá trị hao mòn luỹ kế (*)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</si>
  <si>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</si>
  <si>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</si>
  <si>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</si>
  <si>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</si>
  <si>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</si>
  <si>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</si>
  <si>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</si>
  <si>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</si>
  <si>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</si>
  <si>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</si>
  <si>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</si>
  <si>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</si>
  <si>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</si>
  <si>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</si>
  <si>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</si>
  <si>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</si>
  <si>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</si>
  <si>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</si>
  <si>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</si>
  <si>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</si>
  <si>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</si>
  <si>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</si>
  <si>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</si>
  <si>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</si>
  <si>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</si>
  <si>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</si>
  <si>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</si>
  <si>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</si>
  <si>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</si>
  <si>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</si>
  <si>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</si>
  <si>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</si>
  <si>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</si>
  <si>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</si>
  <si>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</si>
  <si>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</si>
  <si>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</si>
  <si>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</si>
  <si>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</si>
  <si>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</si>
  <si>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</si>
  <si>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</si>
  <si>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</si>
  <si>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</si>
  <si>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</si>
  <si>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</si>
  <si>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 - Chi phí lãi vay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</si>
  <si>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</si>
  <si>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</si>
  <si>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</si>
  <si>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</si>
  <si>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</si>
  <si>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</si>
  <si>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</si>
  <si>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</si>
  <si>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</si>
  <si>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</si>
  <si>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</si>
  <si>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</si>
  <si>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</si>
  <si>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</si>
  <si>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</si>
  <si>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</si>
  <si>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</si>
  <si>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</si>
  <si>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</si>
  <si>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</si>
  <si>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</si>
  <si>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</si>
  <si>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</si>
  <si>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</si>
  <si>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</si>
  <si>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</si>
  <si>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</si>
  <si>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</si>
  <si>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</si>
  <si>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</si>
  <si>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</si>
  <si>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</si>
  <si>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</si>
  <si>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</si>
  <si>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</si>
  <si>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</si>
  <si>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</si>
  <si>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</si>
  <si>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</si>
  <si>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</si>
  <si>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</si>
  <si>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</si>
  <si>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</si>
  <si>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</si>
  <si>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</si>
  <si>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</si>
  <si>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</si>
  <si>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</si>
  <si>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</si>
  <si>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</si>
  <si>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</si>
  <si>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</si>
  <si>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</si>
  <si>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</si>
  <si>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</si>
  <si>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</si>
  <si>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khen thưởng, phúc lợi, quỹ thưởng ban điêu hành</t>
  </si>
  <si>
    <t xml:space="preserve">  1. Phải trả dµi h¹n người bán </t>
  </si>
  <si>
    <t>Quỹ phát triển khoa học và công nghệ</t>
  </si>
  <si>
    <t>Unrealized revenue</t>
  </si>
  <si>
    <t xml:space="preserve">Deferred income tax </t>
  </si>
  <si>
    <t>Doanh thu chưa thực hiện</t>
  </si>
  <si>
    <t>Thuế thu nhập hoàn lại</t>
  </si>
  <si>
    <r>
      <t xml:space="preserve">Tài sản ngắn hạn </t>
    </r>
    <r>
      <rPr>
        <i/>
        <sz val="11"/>
        <rFont val="Times New Roman"/>
        <family val="1"/>
      </rPr>
      <t xml:space="preserve">       </t>
    </r>
  </si>
  <si>
    <r>
      <t>Tài sản dài hạn</t>
    </r>
    <r>
      <rPr>
        <i/>
        <sz val="11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</si>
  <si>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1"/>
        <rFont val="Times New Roman"/>
        <family val="1"/>
      </rPr>
      <t xml:space="preserve"> </t>
    </r>
  </si>
  <si>
    <t xml:space="preserve">FINANCIAL STATEMENT - QUARTER IV.2015
</t>
  </si>
  <si>
    <t xml:space="preserve">I. BALANCE SHEET </t>
  </si>
  <si>
    <t>Finance Loan</t>
  </si>
  <si>
    <t>Profit/Loss in joint-ventures</t>
  </si>
  <si>
    <t>Lãi/ lỗ trong công ty liên kết</t>
  </si>
  <si>
    <t xml:space="preserve"> II. INCOME STATEMENT (Quarter IV.2015)</t>
  </si>
  <si>
    <t>Quarter IV</t>
  </si>
  <si>
    <t xml:space="preserve">  4. Phải thu theo tiến độ kế hoạch hợp đồng</t>
  </si>
  <si>
    <t>Receivables Based on Stages of Contract Schedules</t>
  </si>
  <si>
    <t>Chi phí xây dựng cơ bản dở dang</t>
  </si>
  <si>
    <t xml:space="preserve">Closing Balance 
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</si>
</sst>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52">
    <font>
      <sz val="12"/>
      <name val=".VnTime"/>
      <family val="2"/>
    </font>
    <font>
      <b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10" xfId="43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85" fontId="12" fillId="0" borderId="10" xfId="42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3" fontId="16" fillId="0" borderId="10" xfId="42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3" fontId="12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/>
    </xf>
    <xf numFmtId="3" fontId="12" fillId="0" borderId="10" xfId="42" applyNumberFormat="1" applyFont="1" applyBorder="1" applyAlignment="1">
      <alignment horizontal="right" vertical="center"/>
    </xf>
    <xf numFmtId="3" fontId="13" fillId="0" borderId="10" xfId="42" applyNumberFormat="1" applyFont="1" applyBorder="1" applyAlignment="1">
      <alignment horizontal="right" vertical="center"/>
    </xf>
    <xf numFmtId="3" fontId="13" fillId="0" borderId="10" xfId="42" applyNumberFormat="1" applyFont="1" applyBorder="1" applyAlignment="1">
      <alignment vertical="center"/>
    </xf>
    <xf numFmtId="3" fontId="12" fillId="0" borderId="10" xfId="42" applyNumberFormat="1" applyFont="1" applyBorder="1" applyAlignment="1">
      <alignment vertical="center"/>
    </xf>
    <xf numFmtId="37" fontId="12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/>
    </xf>
    <xf numFmtId="37" fontId="12" fillId="0" borderId="10" xfId="42" applyNumberFormat="1" applyFont="1" applyBorder="1" applyAlignment="1">
      <alignment horizontal="right" vertical="center"/>
    </xf>
    <xf numFmtId="37" fontId="13" fillId="0" borderId="10" xfId="42" applyNumberFormat="1" applyFont="1" applyBorder="1" applyAlignment="1">
      <alignment horizontal="right" vertical="center"/>
    </xf>
    <xf numFmtId="37" fontId="15" fillId="0" borderId="10" xfId="42" applyNumberFormat="1" applyFont="1" applyBorder="1" applyAlignment="1">
      <alignment horizontal="right"/>
    </xf>
    <xf numFmtId="185" fontId="16" fillId="0" borderId="11" xfId="4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2">
      <selection activeCell="H126" sqref="H126"/>
    </sheetView>
  </sheetViews>
  <sheetFormatPr defaultColWidth="8.796875" defaultRowHeight="15"/>
  <cols>
    <col min="1" max="1" width="4.5" style="24" customWidth="1"/>
    <col min="2" max="2" width="40.3984375" style="24" customWidth="1"/>
    <col min="3" max="3" width="51" style="5" customWidth="1"/>
    <col min="4" max="4" width="17.5" style="5" customWidth="1"/>
    <col min="5" max="16384" width="9" style="6" customWidth="1"/>
  </cols>
  <sheetData>
    <row r="1" spans="1:5" ht="15.75" customHeight="1">
      <c r="A1" s="59" t="s">
        <v>229</v>
      </c>
      <c r="B1" s="59"/>
      <c r="C1" s="59"/>
      <c r="D1" s="59"/>
      <c r="E1" s="4"/>
    </row>
    <row r="2" spans="1:4" ht="15.75" customHeight="1">
      <c r="A2" s="60" t="s">
        <v>230</v>
      </c>
      <c r="B2" s="60"/>
      <c r="C2" s="60"/>
      <c r="D2" s="60"/>
    </row>
    <row r="3" spans="1:5" ht="15">
      <c r="A3" s="58"/>
      <c r="B3" s="58"/>
      <c r="C3" s="58"/>
      <c r="D3" s="58"/>
      <c r="E3" s="4"/>
    </row>
    <row r="4" spans="1:4" s="7" customFormat="1" ht="48.75" customHeight="1">
      <c r="A4" s="36" t="s">
        <v>5</v>
      </c>
      <c r="B4" s="36"/>
      <c r="C4" s="37" t="s">
        <v>6</v>
      </c>
      <c r="D4" s="55" t="s">
        <v>239</v>
      </c>
    </row>
    <row r="5" spans="1:4" s="7" customFormat="1" ht="24.75" customHeight="1">
      <c r="A5" s="61" t="s">
        <v>142</v>
      </c>
      <c r="B5" s="61"/>
      <c r="C5" s="61"/>
      <c r="D5" s="61"/>
    </row>
    <row r="6" spans="1:4" s="4" customFormat="1" ht="14.25">
      <c r="A6" s="38" t="s">
        <v>143</v>
      </c>
      <c r="B6" s="8" t="s">
        <v>226</v>
      </c>
      <c r="C6" s="25" t="s">
        <v>156</v>
      </c>
      <c r="D6" s="44">
        <v>233869388711</v>
      </c>
    </row>
    <row r="7" spans="1:4" s="4" customFormat="1" ht="14.25">
      <c r="A7" s="38" t="s">
        <v>0</v>
      </c>
      <c r="B7" s="9" t="s">
        <v>25</v>
      </c>
      <c r="C7" s="26" t="s">
        <v>93</v>
      </c>
      <c r="D7" s="44">
        <v>35396674277</v>
      </c>
    </row>
    <row r="8" spans="1:4" ht="15">
      <c r="A8" s="39">
        <v>1</v>
      </c>
      <c r="B8" s="10" t="s">
        <v>94</v>
      </c>
      <c r="C8" s="27" t="s">
        <v>165</v>
      </c>
      <c r="D8" s="44">
        <v>12130674277</v>
      </c>
    </row>
    <row r="9" spans="1:4" ht="15">
      <c r="A9" s="39">
        <v>2</v>
      </c>
      <c r="B9" s="10" t="s">
        <v>95</v>
      </c>
      <c r="C9" s="27" t="s">
        <v>164</v>
      </c>
      <c r="D9" s="45">
        <v>23266000000</v>
      </c>
    </row>
    <row r="10" spans="1:4" s="4" customFormat="1" ht="14.25">
      <c r="A10" s="38" t="s">
        <v>1</v>
      </c>
      <c r="B10" s="9" t="s">
        <v>26</v>
      </c>
      <c r="C10" s="26" t="s">
        <v>7</v>
      </c>
      <c r="D10" s="44">
        <v>0</v>
      </c>
    </row>
    <row r="11" spans="1:4" ht="15">
      <c r="A11" s="39">
        <v>1</v>
      </c>
      <c r="B11" s="11" t="s">
        <v>96</v>
      </c>
      <c r="C11" s="27" t="s">
        <v>7</v>
      </c>
      <c r="D11" s="44"/>
    </row>
    <row r="12" spans="1:4" ht="15">
      <c r="A12" s="39">
        <v>2</v>
      </c>
      <c r="B12" s="11" t="s">
        <v>97</v>
      </c>
      <c r="C12" s="27" t="s">
        <v>166</v>
      </c>
      <c r="D12" s="45"/>
    </row>
    <row r="13" spans="1:4" s="4" customFormat="1" ht="14.25">
      <c r="A13" s="38" t="s">
        <v>2</v>
      </c>
      <c r="B13" s="9" t="s">
        <v>27</v>
      </c>
      <c r="C13" s="26" t="s">
        <v>8</v>
      </c>
      <c r="D13" s="44">
        <v>108632654845</v>
      </c>
    </row>
    <row r="14" spans="1:4" ht="15">
      <c r="A14" s="39">
        <v>1</v>
      </c>
      <c r="B14" s="10" t="s">
        <v>98</v>
      </c>
      <c r="C14" s="27" t="s">
        <v>170</v>
      </c>
      <c r="D14" s="47"/>
    </row>
    <row r="15" spans="1:4" ht="15">
      <c r="A15" s="39">
        <v>2</v>
      </c>
      <c r="B15" s="10" t="s">
        <v>99</v>
      </c>
      <c r="C15" s="27" t="s">
        <v>169</v>
      </c>
      <c r="D15" s="47"/>
    </row>
    <row r="16" spans="1:4" ht="15">
      <c r="A16" s="39">
        <v>3</v>
      </c>
      <c r="B16" s="10" t="s">
        <v>100</v>
      </c>
      <c r="C16" s="27" t="s">
        <v>167</v>
      </c>
      <c r="D16" s="47"/>
    </row>
    <row r="17" spans="1:4" ht="16.5" customHeight="1">
      <c r="A17" s="39">
        <v>4</v>
      </c>
      <c r="B17" s="10" t="s">
        <v>236</v>
      </c>
      <c r="C17" s="27" t="s">
        <v>237</v>
      </c>
      <c r="D17" s="47"/>
    </row>
    <row r="18" spans="1:4" ht="15">
      <c r="A18" s="39">
        <v>5</v>
      </c>
      <c r="B18" s="11" t="s">
        <v>101</v>
      </c>
      <c r="C18" s="27" t="s">
        <v>168</v>
      </c>
      <c r="D18" s="47"/>
    </row>
    <row r="19" spans="1:4" ht="16.5" customHeight="1">
      <c r="A19" s="39">
        <v>6</v>
      </c>
      <c r="B19" s="11" t="s">
        <v>102</v>
      </c>
      <c r="C19" s="27" t="s">
        <v>171</v>
      </c>
      <c r="D19" s="47"/>
    </row>
    <row r="20" spans="1:4" s="4" customFormat="1" ht="14.25">
      <c r="A20" s="38" t="s">
        <v>3</v>
      </c>
      <c r="B20" s="9" t="s">
        <v>28</v>
      </c>
      <c r="C20" s="26" t="s">
        <v>24</v>
      </c>
      <c r="D20" s="44">
        <v>56753884266</v>
      </c>
    </row>
    <row r="21" spans="1:4" ht="15">
      <c r="A21" s="39">
        <v>1</v>
      </c>
      <c r="B21" s="11" t="s">
        <v>103</v>
      </c>
      <c r="C21" s="27" t="s">
        <v>24</v>
      </c>
      <c r="D21" s="44">
        <v>56753884266</v>
      </c>
    </row>
    <row r="22" spans="1:4" ht="15">
      <c r="A22" s="39">
        <v>2</v>
      </c>
      <c r="B22" s="11" t="s">
        <v>104</v>
      </c>
      <c r="C22" s="27" t="s">
        <v>172</v>
      </c>
      <c r="D22" s="45">
        <v>0</v>
      </c>
    </row>
    <row r="23" spans="1:4" s="4" customFormat="1" ht="14.25">
      <c r="A23" s="38" t="s">
        <v>4</v>
      </c>
      <c r="B23" s="9" t="s">
        <v>29</v>
      </c>
      <c r="C23" s="26" t="s">
        <v>9</v>
      </c>
      <c r="D23" s="44">
        <v>33086175323</v>
      </c>
    </row>
    <row r="24" spans="1:4" ht="15">
      <c r="A24" s="39">
        <v>1</v>
      </c>
      <c r="B24" s="10" t="s">
        <v>105</v>
      </c>
      <c r="C24" s="27" t="s">
        <v>173</v>
      </c>
      <c r="D24" s="45"/>
    </row>
    <row r="25" spans="1:4" ht="15">
      <c r="A25" s="39">
        <v>2</v>
      </c>
      <c r="B25" s="10" t="s">
        <v>106</v>
      </c>
      <c r="C25" s="27" t="s">
        <v>174</v>
      </c>
      <c r="D25" s="45"/>
    </row>
    <row r="26" spans="1:4" ht="18.75" customHeight="1">
      <c r="A26" s="39">
        <v>3</v>
      </c>
      <c r="B26" s="10" t="s">
        <v>107</v>
      </c>
      <c r="C26" s="27" t="s">
        <v>175</v>
      </c>
      <c r="D26" s="45"/>
    </row>
    <row r="27" spans="1:4" ht="15">
      <c r="A27" s="39">
        <v>4</v>
      </c>
      <c r="B27" s="10" t="s">
        <v>108</v>
      </c>
      <c r="C27" s="27" t="s">
        <v>9</v>
      </c>
      <c r="D27" s="45"/>
    </row>
    <row r="28" spans="1:4" s="4" customFormat="1" ht="14.25">
      <c r="A28" s="38" t="s">
        <v>144</v>
      </c>
      <c r="B28" s="8" t="s">
        <v>227</v>
      </c>
      <c r="C28" s="25" t="s">
        <v>157</v>
      </c>
      <c r="D28" s="44">
        <v>1671385387342</v>
      </c>
    </row>
    <row r="29" spans="1:4" s="4" customFormat="1" ht="14.25">
      <c r="A29" s="38" t="s">
        <v>0</v>
      </c>
      <c r="B29" s="9" t="s">
        <v>30</v>
      </c>
      <c r="C29" s="26" t="s">
        <v>38</v>
      </c>
      <c r="D29" s="44">
        <v>1343341800</v>
      </c>
    </row>
    <row r="30" spans="1:4" s="12" customFormat="1" ht="15">
      <c r="A30" s="39">
        <v>1</v>
      </c>
      <c r="B30" s="11" t="s">
        <v>109</v>
      </c>
      <c r="C30" s="27" t="s">
        <v>177</v>
      </c>
      <c r="D30" s="45"/>
    </row>
    <row r="31" spans="1:4" s="12" customFormat="1" ht="15">
      <c r="A31" s="39">
        <v>2</v>
      </c>
      <c r="B31" s="11" t="s">
        <v>110</v>
      </c>
      <c r="C31" s="27" t="s">
        <v>176</v>
      </c>
      <c r="D31" s="45"/>
    </row>
    <row r="32" spans="1:4" s="12" customFormat="1" ht="15">
      <c r="A32" s="39">
        <v>3</v>
      </c>
      <c r="B32" s="11" t="s">
        <v>111</v>
      </c>
      <c r="C32" s="27" t="s">
        <v>178</v>
      </c>
      <c r="D32" s="45"/>
    </row>
    <row r="33" spans="1:4" s="12" customFormat="1" ht="15">
      <c r="A33" s="39">
        <v>4</v>
      </c>
      <c r="B33" s="11" t="s">
        <v>112</v>
      </c>
      <c r="C33" s="27" t="s">
        <v>179</v>
      </c>
      <c r="D33" s="45"/>
    </row>
    <row r="34" spans="1:4" s="12" customFormat="1" ht="15">
      <c r="A34" s="39">
        <v>5</v>
      </c>
      <c r="B34" s="11" t="s">
        <v>113</v>
      </c>
      <c r="C34" s="27" t="s">
        <v>180</v>
      </c>
      <c r="D34" s="45"/>
    </row>
    <row r="35" spans="1:4" s="4" customFormat="1" ht="14.25">
      <c r="A35" s="38" t="s">
        <v>1</v>
      </c>
      <c r="B35" s="9" t="s">
        <v>31</v>
      </c>
      <c r="C35" s="26" t="s">
        <v>37</v>
      </c>
      <c r="D35" s="44">
        <v>1470550841242</v>
      </c>
    </row>
    <row r="36" spans="1:4" ht="15">
      <c r="A36" s="39">
        <v>1</v>
      </c>
      <c r="B36" s="11" t="s">
        <v>32</v>
      </c>
      <c r="C36" s="27" t="s">
        <v>145</v>
      </c>
      <c r="D36" s="48"/>
    </row>
    <row r="37" spans="1:4" ht="15">
      <c r="A37" s="39"/>
      <c r="B37" s="10" t="s">
        <v>114</v>
      </c>
      <c r="C37" s="27" t="s">
        <v>181</v>
      </c>
      <c r="D37" s="48"/>
    </row>
    <row r="38" spans="1:4" ht="15">
      <c r="A38" s="39"/>
      <c r="B38" s="10" t="s">
        <v>115</v>
      </c>
      <c r="C38" s="27" t="s">
        <v>182</v>
      </c>
      <c r="D38" s="48"/>
    </row>
    <row r="39" spans="1:4" ht="15">
      <c r="A39" s="39">
        <v>2</v>
      </c>
      <c r="B39" s="11" t="s">
        <v>34</v>
      </c>
      <c r="C39" s="27" t="s">
        <v>146</v>
      </c>
      <c r="D39" s="45"/>
    </row>
    <row r="40" spans="1:4" ht="15">
      <c r="A40" s="39"/>
      <c r="B40" s="10" t="s">
        <v>114</v>
      </c>
      <c r="C40" s="27" t="s">
        <v>181</v>
      </c>
      <c r="D40" s="45"/>
    </row>
    <row r="41" spans="1:4" ht="15">
      <c r="A41" s="39"/>
      <c r="B41" s="10" t="s">
        <v>115</v>
      </c>
      <c r="C41" s="27" t="s">
        <v>184</v>
      </c>
      <c r="D41" s="45"/>
    </row>
    <row r="42" spans="1:4" ht="15">
      <c r="A42" s="39">
        <v>3</v>
      </c>
      <c r="B42" s="11" t="s">
        <v>33</v>
      </c>
      <c r="C42" s="27" t="s">
        <v>147</v>
      </c>
      <c r="D42" s="45"/>
    </row>
    <row r="43" spans="1:4" ht="15">
      <c r="A43" s="39"/>
      <c r="B43" s="10" t="s">
        <v>114</v>
      </c>
      <c r="C43" s="27" t="s">
        <v>181</v>
      </c>
      <c r="D43" s="45"/>
    </row>
    <row r="44" spans="1:4" ht="15">
      <c r="A44" s="39"/>
      <c r="B44" s="10" t="s">
        <v>115</v>
      </c>
      <c r="C44" s="27" t="s">
        <v>183</v>
      </c>
      <c r="D44" s="45"/>
    </row>
    <row r="45" spans="1:4" ht="15">
      <c r="A45" s="39"/>
      <c r="B45" s="9" t="s">
        <v>238</v>
      </c>
      <c r="C45" s="27" t="s">
        <v>148</v>
      </c>
      <c r="D45" s="45">
        <v>2517190638</v>
      </c>
    </row>
    <row r="46" spans="1:4" s="4" customFormat="1" ht="14.25">
      <c r="A46" s="38" t="s">
        <v>2</v>
      </c>
      <c r="B46" s="9" t="s">
        <v>35</v>
      </c>
      <c r="C46" s="26" t="s">
        <v>58</v>
      </c>
      <c r="D46" s="49">
        <v>0</v>
      </c>
    </row>
    <row r="47" spans="1:4" ht="15">
      <c r="A47" s="39"/>
      <c r="B47" s="10" t="s">
        <v>114</v>
      </c>
      <c r="C47" s="27" t="s">
        <v>181</v>
      </c>
      <c r="D47" s="48"/>
    </row>
    <row r="48" spans="1:4" ht="15">
      <c r="A48" s="39"/>
      <c r="B48" s="10" t="s">
        <v>115</v>
      </c>
      <c r="C48" s="27" t="s">
        <v>185</v>
      </c>
      <c r="D48" s="48"/>
    </row>
    <row r="49" spans="1:4" s="4" customFormat="1" ht="14.25">
      <c r="A49" s="38" t="s">
        <v>3</v>
      </c>
      <c r="B49" s="9" t="s">
        <v>36</v>
      </c>
      <c r="C49" s="26" t="s">
        <v>11</v>
      </c>
      <c r="D49" s="44">
        <v>7289149080</v>
      </c>
    </row>
    <row r="50" spans="1:4" s="13" customFormat="1" ht="15">
      <c r="A50" s="40">
        <v>1</v>
      </c>
      <c r="B50" s="10" t="s">
        <v>116</v>
      </c>
      <c r="C50" s="28" t="s">
        <v>186</v>
      </c>
      <c r="D50" s="45"/>
    </row>
    <row r="51" spans="1:4" s="13" customFormat="1" ht="15">
      <c r="A51" s="40">
        <v>2</v>
      </c>
      <c r="B51" s="10" t="s">
        <v>117</v>
      </c>
      <c r="C51" s="28" t="s">
        <v>187</v>
      </c>
      <c r="D51" s="45"/>
    </row>
    <row r="52" spans="1:4" ht="15">
      <c r="A52" s="39">
        <v>3</v>
      </c>
      <c r="B52" s="10" t="s">
        <v>118</v>
      </c>
      <c r="C52" s="27" t="s">
        <v>188</v>
      </c>
      <c r="D52" s="45"/>
    </row>
    <row r="53" spans="1:4" ht="15">
      <c r="A53" s="39">
        <v>4</v>
      </c>
      <c r="B53" s="10" t="s">
        <v>119</v>
      </c>
      <c r="C53" s="28" t="s">
        <v>189</v>
      </c>
      <c r="D53" s="45"/>
    </row>
    <row r="54" spans="1:4" s="4" customFormat="1" ht="14.25">
      <c r="A54" s="38" t="s">
        <v>4</v>
      </c>
      <c r="B54" s="9" t="s">
        <v>90</v>
      </c>
      <c r="C54" s="26" t="s">
        <v>10</v>
      </c>
      <c r="D54" s="44">
        <v>189684864582</v>
      </c>
    </row>
    <row r="55" spans="1:4" ht="15">
      <c r="A55" s="39">
        <v>1</v>
      </c>
      <c r="B55" s="10" t="s">
        <v>120</v>
      </c>
      <c r="C55" s="27" t="s">
        <v>190</v>
      </c>
      <c r="D55" s="45"/>
    </row>
    <row r="56" spans="1:4" ht="15">
      <c r="A56" s="39">
        <v>2</v>
      </c>
      <c r="B56" s="14" t="s">
        <v>121</v>
      </c>
      <c r="C56" s="27" t="s">
        <v>191</v>
      </c>
      <c r="D56" s="45"/>
    </row>
    <row r="57" spans="1:4" ht="15">
      <c r="A57" s="39">
        <v>3</v>
      </c>
      <c r="B57" s="14" t="s">
        <v>122</v>
      </c>
      <c r="C57" s="27" t="s">
        <v>192</v>
      </c>
      <c r="D57" s="45"/>
    </row>
    <row r="58" spans="1:4" s="4" customFormat="1" ht="14.25">
      <c r="A58" s="38" t="s">
        <v>158</v>
      </c>
      <c r="B58" s="9" t="s">
        <v>91</v>
      </c>
      <c r="C58" s="26" t="s">
        <v>92</v>
      </c>
      <c r="D58" s="46"/>
    </row>
    <row r="59" spans="1:4" s="16" customFormat="1" ht="14.25">
      <c r="A59" s="41"/>
      <c r="B59" s="15" t="s">
        <v>39</v>
      </c>
      <c r="C59" s="29" t="s">
        <v>12</v>
      </c>
      <c r="D59" s="44">
        <v>1905254776053</v>
      </c>
    </row>
    <row r="60" spans="1:4" s="16" customFormat="1" ht="27" customHeight="1">
      <c r="A60" s="61" t="s">
        <v>149</v>
      </c>
      <c r="B60" s="61"/>
      <c r="C60" s="61"/>
      <c r="D60" s="61"/>
    </row>
    <row r="61" spans="1:4" s="4" customFormat="1" ht="14.25">
      <c r="A61" s="38" t="s">
        <v>143</v>
      </c>
      <c r="B61" s="15" t="s">
        <v>40</v>
      </c>
      <c r="C61" s="30" t="s">
        <v>159</v>
      </c>
      <c r="D61" s="50">
        <v>2109664963319</v>
      </c>
    </row>
    <row r="62" spans="1:4" s="4" customFormat="1" ht="14.25">
      <c r="A62" s="38" t="s">
        <v>0</v>
      </c>
      <c r="B62" s="15" t="s">
        <v>41</v>
      </c>
      <c r="C62" s="26" t="s">
        <v>13</v>
      </c>
      <c r="D62" s="50">
        <v>366807248361</v>
      </c>
    </row>
    <row r="63" spans="1:4" ht="15">
      <c r="A63" s="39">
        <v>1</v>
      </c>
      <c r="B63" s="11" t="s">
        <v>123</v>
      </c>
      <c r="C63" s="27" t="s">
        <v>193</v>
      </c>
      <c r="D63" s="51"/>
    </row>
    <row r="64" spans="1:7" ht="15.75">
      <c r="A64" s="39">
        <v>2</v>
      </c>
      <c r="B64" s="11" t="s">
        <v>124</v>
      </c>
      <c r="C64" s="27" t="s">
        <v>194</v>
      </c>
      <c r="D64" s="51"/>
      <c r="G64" s="43"/>
    </row>
    <row r="65" spans="1:4" ht="15">
      <c r="A65" s="39">
        <v>3</v>
      </c>
      <c r="B65" s="11" t="s">
        <v>125</v>
      </c>
      <c r="C65" s="27" t="s">
        <v>201</v>
      </c>
      <c r="D65" s="51"/>
    </row>
    <row r="66" spans="1:4" ht="15">
      <c r="A66" s="39">
        <v>4</v>
      </c>
      <c r="B66" s="11" t="s">
        <v>126</v>
      </c>
      <c r="C66" s="27" t="s">
        <v>200</v>
      </c>
      <c r="D66" s="51"/>
    </row>
    <row r="67" spans="1:4" ht="15">
      <c r="A67" s="39">
        <v>5</v>
      </c>
      <c r="B67" s="11" t="s">
        <v>127</v>
      </c>
      <c r="C67" s="27" t="s">
        <v>196</v>
      </c>
      <c r="D67" s="51"/>
    </row>
    <row r="68" spans="1:4" ht="15">
      <c r="A68" s="39">
        <v>6</v>
      </c>
      <c r="B68" s="11" t="s">
        <v>128</v>
      </c>
      <c r="C68" s="27" t="s">
        <v>197</v>
      </c>
      <c r="D68" s="51"/>
    </row>
    <row r="69" spans="1:4" ht="15">
      <c r="A69" s="39">
        <v>7</v>
      </c>
      <c r="B69" s="11" t="s">
        <v>129</v>
      </c>
      <c r="C69" s="27" t="s">
        <v>195</v>
      </c>
      <c r="D69" s="51"/>
    </row>
    <row r="70" spans="1:4" ht="15">
      <c r="A70" s="39">
        <v>8</v>
      </c>
      <c r="B70" s="11" t="s">
        <v>130</v>
      </c>
      <c r="C70" s="27" t="s">
        <v>198</v>
      </c>
      <c r="D70" s="51"/>
    </row>
    <row r="71" spans="1:4" ht="15">
      <c r="A71" s="39">
        <v>9</v>
      </c>
      <c r="B71" s="11" t="s">
        <v>131</v>
      </c>
      <c r="C71" s="27" t="s">
        <v>199</v>
      </c>
      <c r="D71" s="51"/>
    </row>
    <row r="72" spans="1:4" ht="15">
      <c r="A72" s="39">
        <v>10</v>
      </c>
      <c r="B72" s="11" t="s">
        <v>132</v>
      </c>
      <c r="C72" s="27" t="s">
        <v>202</v>
      </c>
      <c r="D72" s="51"/>
    </row>
    <row r="73" spans="1:4" ht="15">
      <c r="A73" s="39">
        <v>11</v>
      </c>
      <c r="B73" s="11" t="s">
        <v>219</v>
      </c>
      <c r="C73" s="27" t="s">
        <v>231</v>
      </c>
      <c r="D73" s="51"/>
    </row>
    <row r="74" spans="1:4" s="17" customFormat="1" ht="14.25">
      <c r="A74" s="38" t="s">
        <v>1</v>
      </c>
      <c r="B74" s="15" t="s">
        <v>42</v>
      </c>
      <c r="C74" s="26" t="s">
        <v>14</v>
      </c>
      <c r="D74" s="50">
        <v>1742857714958</v>
      </c>
    </row>
    <row r="75" spans="1:4" ht="15">
      <c r="A75" s="39">
        <v>1</v>
      </c>
      <c r="B75" s="10" t="s">
        <v>220</v>
      </c>
      <c r="C75" s="27" t="s">
        <v>209</v>
      </c>
      <c r="D75" s="51"/>
    </row>
    <row r="76" spans="1:4" ht="15">
      <c r="A76" s="39">
        <v>2</v>
      </c>
      <c r="B76" s="10" t="s">
        <v>133</v>
      </c>
      <c r="C76" s="27" t="s">
        <v>206</v>
      </c>
      <c r="D76" s="51"/>
    </row>
    <row r="77" spans="1:4" ht="15">
      <c r="A77" s="39">
        <v>3</v>
      </c>
      <c r="B77" s="10" t="s">
        <v>134</v>
      </c>
      <c r="C77" s="27" t="s">
        <v>208</v>
      </c>
      <c r="D77" s="51"/>
    </row>
    <row r="78" spans="1:4" ht="15">
      <c r="A78" s="39">
        <v>4</v>
      </c>
      <c r="B78" s="10" t="s">
        <v>135</v>
      </c>
      <c r="C78" s="27" t="s">
        <v>203</v>
      </c>
      <c r="D78" s="51"/>
    </row>
    <row r="79" spans="1:4" ht="15">
      <c r="A79" s="39">
        <v>5</v>
      </c>
      <c r="B79" s="10" t="s">
        <v>136</v>
      </c>
      <c r="C79" s="27" t="s">
        <v>205</v>
      </c>
      <c r="D79" s="51"/>
    </row>
    <row r="80" spans="1:4" ht="15">
      <c r="A80" s="39">
        <v>6</v>
      </c>
      <c r="B80" s="10" t="s">
        <v>137</v>
      </c>
      <c r="C80" s="27" t="s">
        <v>204</v>
      </c>
      <c r="D80" s="51"/>
    </row>
    <row r="81" spans="1:4" ht="15">
      <c r="A81" s="39">
        <v>7</v>
      </c>
      <c r="B81" s="10" t="s">
        <v>138</v>
      </c>
      <c r="C81" s="27" t="s">
        <v>207</v>
      </c>
      <c r="D81" s="51"/>
    </row>
    <row r="82" spans="1:4" ht="15">
      <c r="A82" s="39">
        <v>8</v>
      </c>
      <c r="B82" s="18" t="s">
        <v>224</v>
      </c>
      <c r="C82" s="27" t="s">
        <v>222</v>
      </c>
      <c r="D82" s="51"/>
    </row>
    <row r="83" spans="1:4" ht="15">
      <c r="A83" s="39">
        <v>9</v>
      </c>
      <c r="B83" s="18" t="s">
        <v>221</v>
      </c>
      <c r="C83" s="27" t="s">
        <v>218</v>
      </c>
      <c r="D83" s="51"/>
    </row>
    <row r="84" spans="1:4" s="4" customFormat="1" ht="14.25">
      <c r="A84" s="38" t="s">
        <v>2</v>
      </c>
      <c r="B84" s="19" t="s">
        <v>43</v>
      </c>
      <c r="C84" s="26" t="s">
        <v>10</v>
      </c>
      <c r="D84" s="52"/>
    </row>
    <row r="85" spans="1:4" s="4" customFormat="1" ht="14.25">
      <c r="A85" s="38" t="s">
        <v>144</v>
      </c>
      <c r="B85" s="15" t="s">
        <v>44</v>
      </c>
      <c r="C85" s="26" t="s">
        <v>160</v>
      </c>
      <c r="D85" s="50">
        <v>-204410187266</v>
      </c>
    </row>
    <row r="86" spans="1:4" s="4" customFormat="1" ht="14.25">
      <c r="A86" s="38" t="s">
        <v>0</v>
      </c>
      <c r="B86" s="15" t="s">
        <v>44</v>
      </c>
      <c r="C86" s="26" t="s">
        <v>52</v>
      </c>
      <c r="D86" s="50">
        <v>-204410187266</v>
      </c>
    </row>
    <row r="87" spans="1:4" ht="15">
      <c r="A87" s="39">
        <v>1</v>
      </c>
      <c r="B87" s="11" t="s">
        <v>45</v>
      </c>
      <c r="C87" s="27" t="s">
        <v>151</v>
      </c>
      <c r="D87" s="51"/>
    </row>
    <row r="88" spans="1:4" ht="15">
      <c r="A88" s="39">
        <v>2</v>
      </c>
      <c r="B88" s="11" t="s">
        <v>46</v>
      </c>
      <c r="C88" s="27" t="s">
        <v>152</v>
      </c>
      <c r="D88" s="51"/>
    </row>
    <row r="89" spans="1:4" ht="15">
      <c r="A89" s="39">
        <v>3</v>
      </c>
      <c r="B89" s="11" t="s">
        <v>47</v>
      </c>
      <c r="C89" s="27" t="s">
        <v>210</v>
      </c>
      <c r="D89" s="51"/>
    </row>
    <row r="90" spans="1:4" ht="15">
      <c r="A90" s="39">
        <v>4</v>
      </c>
      <c r="B90" s="11" t="s">
        <v>48</v>
      </c>
      <c r="C90" s="27" t="s">
        <v>153</v>
      </c>
      <c r="D90" s="53"/>
    </row>
    <row r="91" spans="1:4" ht="15">
      <c r="A91" s="39">
        <v>5</v>
      </c>
      <c r="B91" s="11" t="s">
        <v>49</v>
      </c>
      <c r="C91" s="27" t="s">
        <v>211</v>
      </c>
      <c r="D91" s="51"/>
    </row>
    <row r="92" spans="1:4" ht="15">
      <c r="A92" s="39">
        <v>6</v>
      </c>
      <c r="B92" s="11" t="s">
        <v>228</v>
      </c>
      <c r="C92" s="27" t="s">
        <v>154</v>
      </c>
      <c r="D92" s="51"/>
    </row>
    <row r="93" spans="1:4" ht="15">
      <c r="A93" s="39">
        <v>7</v>
      </c>
      <c r="B93" s="10" t="s">
        <v>139</v>
      </c>
      <c r="C93" s="27" t="s">
        <v>212</v>
      </c>
      <c r="D93" s="51"/>
    </row>
    <row r="94" spans="1:4" ht="15">
      <c r="A94" s="39">
        <v>8</v>
      </c>
      <c r="B94" s="10" t="s">
        <v>140</v>
      </c>
      <c r="C94" s="27" t="s">
        <v>213</v>
      </c>
      <c r="D94" s="51"/>
    </row>
    <row r="95" spans="1:4" ht="15">
      <c r="A95" s="39">
        <v>9</v>
      </c>
      <c r="B95" s="10" t="s">
        <v>141</v>
      </c>
      <c r="C95" s="27" t="s">
        <v>214</v>
      </c>
      <c r="D95" s="51"/>
    </row>
    <row r="96" spans="1:4" ht="15">
      <c r="A96" s="39">
        <v>10</v>
      </c>
      <c r="B96" s="11" t="s">
        <v>50</v>
      </c>
      <c r="C96" s="27" t="s">
        <v>155</v>
      </c>
      <c r="D96" s="51"/>
    </row>
    <row r="97" spans="1:4" ht="15">
      <c r="A97" s="39">
        <v>11</v>
      </c>
      <c r="B97" s="11" t="s">
        <v>51</v>
      </c>
      <c r="C97" s="27" t="s">
        <v>215</v>
      </c>
      <c r="D97" s="51"/>
    </row>
    <row r="98" spans="1:4" s="4" customFormat="1" ht="14.25">
      <c r="A98" s="38" t="s">
        <v>1</v>
      </c>
      <c r="B98" s="9" t="s">
        <v>53</v>
      </c>
      <c r="C98" s="26" t="s">
        <v>56</v>
      </c>
      <c r="D98" s="50">
        <f>SUM(D99:D100)</f>
        <v>0</v>
      </c>
    </row>
    <row r="99" spans="1:4" ht="15">
      <c r="A99" s="39">
        <v>1</v>
      </c>
      <c r="B99" s="11" t="s">
        <v>54</v>
      </c>
      <c r="C99" s="27" t="s">
        <v>216</v>
      </c>
      <c r="D99" s="51"/>
    </row>
    <row r="100" spans="1:4" ht="15">
      <c r="A100" s="39">
        <v>2</v>
      </c>
      <c r="B100" s="11" t="s">
        <v>55</v>
      </c>
      <c r="C100" s="27" t="s">
        <v>217</v>
      </c>
      <c r="D100" s="51"/>
    </row>
    <row r="101" spans="1:4" ht="15">
      <c r="A101" s="38" t="s">
        <v>150</v>
      </c>
      <c r="B101" s="9" t="s">
        <v>88</v>
      </c>
      <c r="C101" s="26" t="s">
        <v>161</v>
      </c>
      <c r="D101" s="51"/>
    </row>
    <row r="102" spans="1:4" s="16" customFormat="1" ht="14.25">
      <c r="A102" s="41"/>
      <c r="B102" s="20" t="s">
        <v>57</v>
      </c>
      <c r="C102" s="29" t="s">
        <v>19</v>
      </c>
      <c r="D102" s="50">
        <f>D61+D85+D101</f>
        <v>1905254776053</v>
      </c>
    </row>
    <row r="106" spans="1:4" ht="15.75">
      <c r="A106" s="56" t="s">
        <v>234</v>
      </c>
      <c r="B106" s="56"/>
      <c r="C106" s="56"/>
      <c r="D106" s="56"/>
    </row>
    <row r="107" spans="1:4" ht="15">
      <c r="A107" s="57"/>
      <c r="B107" s="57"/>
      <c r="C107" s="57"/>
      <c r="D107" s="57"/>
    </row>
    <row r="108" spans="1:4" ht="15">
      <c r="A108" s="21"/>
      <c r="B108" s="21"/>
      <c r="C108" s="21"/>
      <c r="D108" s="21"/>
    </row>
    <row r="109" spans="1:4" ht="15.75">
      <c r="A109" s="22" t="s">
        <v>5</v>
      </c>
      <c r="B109" s="22"/>
      <c r="C109" s="34" t="s">
        <v>20</v>
      </c>
      <c r="D109" s="35" t="s">
        <v>235</v>
      </c>
    </row>
    <row r="110" spans="1:4" s="4" customFormat="1" ht="15">
      <c r="A110" s="42">
        <v>1</v>
      </c>
      <c r="B110" s="23" t="s">
        <v>59</v>
      </c>
      <c r="C110" s="31" t="s">
        <v>77</v>
      </c>
      <c r="D110" s="51">
        <v>201507521498</v>
      </c>
    </row>
    <row r="111" spans="1:4" ht="15">
      <c r="A111" s="42">
        <v>2</v>
      </c>
      <c r="B111" s="23" t="s">
        <v>60</v>
      </c>
      <c r="C111" s="31" t="s">
        <v>15</v>
      </c>
      <c r="D111" s="51">
        <v>3717550508</v>
      </c>
    </row>
    <row r="112" spans="1:4" s="4" customFormat="1" ht="15">
      <c r="A112" s="42">
        <v>3</v>
      </c>
      <c r="B112" s="23" t="s">
        <v>61</v>
      </c>
      <c r="C112" s="32" t="s">
        <v>78</v>
      </c>
      <c r="D112" s="50">
        <f>D110-D111</f>
        <v>197789970990</v>
      </c>
    </row>
    <row r="113" spans="1:4" ht="15">
      <c r="A113" s="42">
        <v>4</v>
      </c>
      <c r="B113" s="23" t="s">
        <v>62</v>
      </c>
      <c r="C113" s="31" t="s">
        <v>79</v>
      </c>
      <c r="D113" s="51">
        <v>213862683623</v>
      </c>
    </row>
    <row r="114" spans="1:4" ht="15">
      <c r="A114" s="42">
        <v>5</v>
      </c>
      <c r="B114" s="23" t="s">
        <v>63</v>
      </c>
      <c r="C114" s="31" t="s">
        <v>80</v>
      </c>
      <c r="D114" s="50">
        <f>D112-D113</f>
        <v>-16072712633</v>
      </c>
    </row>
    <row r="115" spans="1:4" ht="15">
      <c r="A115" s="42">
        <v>6</v>
      </c>
      <c r="B115" s="23" t="s">
        <v>64</v>
      </c>
      <c r="C115" s="32" t="s">
        <v>81</v>
      </c>
      <c r="D115" s="51">
        <v>1353823735</v>
      </c>
    </row>
    <row r="116" spans="1:4" ht="15">
      <c r="A116" s="42">
        <v>7</v>
      </c>
      <c r="B116" s="23" t="s">
        <v>65</v>
      </c>
      <c r="C116" s="31" t="s">
        <v>82</v>
      </c>
      <c r="D116" s="51">
        <v>84346837298</v>
      </c>
    </row>
    <row r="117" spans="1:4" ht="15">
      <c r="A117" s="42"/>
      <c r="B117" s="23" t="s">
        <v>162</v>
      </c>
      <c r="C117" s="33" t="s">
        <v>163</v>
      </c>
      <c r="D117" s="54">
        <v>68275964809</v>
      </c>
    </row>
    <row r="118" spans="1:4" ht="15">
      <c r="A118" s="42">
        <v>8</v>
      </c>
      <c r="B118" s="23" t="s">
        <v>233</v>
      </c>
      <c r="C118" s="33" t="s">
        <v>232</v>
      </c>
      <c r="D118" s="54">
        <v>-136933626</v>
      </c>
    </row>
    <row r="119" spans="1:4" ht="15">
      <c r="A119" s="42">
        <v>9</v>
      </c>
      <c r="B119" s="23" t="s">
        <v>66</v>
      </c>
      <c r="C119" s="31" t="s">
        <v>21</v>
      </c>
      <c r="D119" s="51">
        <v>2440245727</v>
      </c>
    </row>
    <row r="120" spans="1:4" ht="15">
      <c r="A120" s="42">
        <v>10</v>
      </c>
      <c r="B120" s="23" t="s">
        <v>67</v>
      </c>
      <c r="C120" s="31" t="s">
        <v>83</v>
      </c>
      <c r="D120" s="51">
        <v>11613684113</v>
      </c>
    </row>
    <row r="121" spans="1:4" ht="15">
      <c r="A121" s="42">
        <v>11</v>
      </c>
      <c r="B121" s="23" t="s">
        <v>68</v>
      </c>
      <c r="C121" s="31" t="s">
        <v>84</v>
      </c>
      <c r="D121" s="50">
        <f>D114+D115-D116-D119-D120+D118</f>
        <v>-113256589662</v>
      </c>
    </row>
    <row r="122" spans="1:4" ht="15">
      <c r="A122" s="42">
        <v>12</v>
      </c>
      <c r="B122" s="23" t="s">
        <v>69</v>
      </c>
      <c r="C122" s="31" t="s">
        <v>16</v>
      </c>
      <c r="D122" s="51">
        <v>72953391023</v>
      </c>
    </row>
    <row r="123" spans="1:4" ht="15">
      <c r="A123" s="42">
        <v>13</v>
      </c>
      <c r="B123" s="23" t="s">
        <v>70</v>
      </c>
      <c r="C123" s="31" t="s">
        <v>17</v>
      </c>
      <c r="D123" s="51">
        <v>-12294010665</v>
      </c>
    </row>
    <row r="124" spans="1:4" ht="15">
      <c r="A124" s="42">
        <v>14</v>
      </c>
      <c r="B124" s="23" t="s">
        <v>71</v>
      </c>
      <c r="C124" s="31" t="s">
        <v>85</v>
      </c>
      <c r="D124" s="51">
        <f>D122-D123</f>
        <v>85247401688</v>
      </c>
    </row>
    <row r="125" spans="1:4" s="4" customFormat="1" ht="15">
      <c r="A125" s="42">
        <v>15</v>
      </c>
      <c r="B125" s="23" t="s">
        <v>72</v>
      </c>
      <c r="C125" s="31" t="s">
        <v>86</v>
      </c>
      <c r="D125" s="50">
        <f>D121+D124</f>
        <v>-28009187974</v>
      </c>
    </row>
    <row r="126" spans="1:4" s="4" customFormat="1" ht="15">
      <c r="A126" s="42">
        <v>16</v>
      </c>
      <c r="B126" s="23" t="s">
        <v>88</v>
      </c>
      <c r="C126" s="31" t="s">
        <v>89</v>
      </c>
      <c r="D126" s="51"/>
    </row>
    <row r="127" spans="1:4" ht="15">
      <c r="A127" s="42">
        <v>17</v>
      </c>
      <c r="B127" s="23" t="s">
        <v>73</v>
      </c>
      <c r="C127" s="31" t="s">
        <v>18</v>
      </c>
      <c r="D127" s="51"/>
    </row>
    <row r="128" spans="1:4" ht="15">
      <c r="A128" s="42">
        <v>18</v>
      </c>
      <c r="B128" s="23" t="s">
        <v>225</v>
      </c>
      <c r="C128" s="31" t="s">
        <v>223</v>
      </c>
      <c r="D128" s="51"/>
    </row>
    <row r="129" spans="1:4" ht="15">
      <c r="A129" s="42">
        <v>19</v>
      </c>
      <c r="B129" s="23" t="s">
        <v>74</v>
      </c>
      <c r="C129" s="31" t="s">
        <v>87</v>
      </c>
      <c r="D129" s="50">
        <v>-28066730234</v>
      </c>
    </row>
    <row r="130" spans="1:4" ht="15">
      <c r="A130" s="42">
        <v>20</v>
      </c>
      <c r="B130" s="23" t="s">
        <v>75</v>
      </c>
      <c r="C130" s="31" t="s">
        <v>22</v>
      </c>
      <c r="D130" s="51">
        <v>-476</v>
      </c>
    </row>
    <row r="131" spans="1:4" ht="15">
      <c r="A131" s="42">
        <v>21</v>
      </c>
      <c r="B131" s="23" t="s">
        <v>76</v>
      </c>
      <c r="C131" s="31" t="s">
        <v>23</v>
      </c>
      <c r="D131" s="51"/>
    </row>
  </sheetData>
  <sheetProtection/>
  <mergeCells count="7">
    <mergeCell ref="A106:D106"/>
    <mergeCell ref="A107:D107"/>
    <mergeCell ref="A3:D3"/>
    <mergeCell ref="A1:D1"/>
    <mergeCell ref="A2:D2"/>
    <mergeCell ref="A5:D5"/>
    <mergeCell ref="A60:D60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quynd</cp:lastModifiedBy>
  <cp:lastPrinted>2010-07-26T11:20:42Z</cp:lastPrinted>
  <dcterms:created xsi:type="dcterms:W3CDTF">2005-10-26T02:01:21Z</dcterms:created>
  <dcterms:modified xsi:type="dcterms:W3CDTF">2016-05-09T03:42:01Z</dcterms:modified>
  <cp:category/>
  <cp:version/>
  <cp:contentType/>
  <cp:contentStatus/>
</cp:coreProperties>
</file>